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/>
  <mc:AlternateContent xmlns:mc="http://schemas.openxmlformats.org/markup-compatibility/2006">
    <mc:Choice Requires="x15">
      <x15ac:absPath xmlns:x15ac="http://schemas.microsoft.com/office/spreadsheetml/2010/11/ac" url="/Users/Moshe/Desktop/Research/PhD/RLN Paper/Submission 09102024/"/>
    </mc:Choice>
  </mc:AlternateContent>
  <xr:revisionPtr revIDLastSave="0" documentId="13_ncr:1_{FF5018A2-81FB-D341-B993-9CF020A8D20B}" xr6:coauthVersionLast="47" xr6:coauthVersionMax="47" xr10:uidLastSave="{00000000-0000-0000-0000-000000000000}"/>
  <bookViews>
    <workbookView xWindow="1500" yWindow="740" windowWidth="27640" windowHeight="16780" xr2:uid="{4B43BE3D-4602-134B-B2DA-1B50E8B16EBC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3" i="1" l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</calcChain>
</file>

<file path=xl/sharedStrings.xml><?xml version="1.0" encoding="utf-8"?>
<sst xmlns="http://schemas.openxmlformats.org/spreadsheetml/2006/main" count="109" uniqueCount="86">
  <si>
    <t>Timepoint</t>
  </si>
  <si>
    <t>Pressure (kPa)</t>
  </si>
  <si>
    <t>Up/Down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</si>
  <si>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</si>
  <si>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</si>
  <si>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</si>
  <si>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</si>
  <si>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</si>
  <si>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</si>
  <si>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</si>
  <si>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</si>
  <si>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</si>
  <si>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</si>
  <si>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</si>
  <si>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</si>
  <si>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-Log2FDR</t>
  </si>
  <si>
    <t>1 hr</t>
  </si>
  <si>
    <t>450 + 750</t>
  </si>
  <si>
    <t>Up</t>
  </si>
  <si>
    <t>GO:0010941~regulation of cell death</t>
  </si>
  <si>
    <t>CDKN1A, BTG2, DDX3X, PPP1R10, GIMAP5, AKAP12, ING2, ZFP36, RACK1, TIMP3, CCN1, GPX1, TNFRSF12A, DUSP1, TSC22D3, RPS6, PLAUR, DUSP6, EEF1A1, DDIT4, TXNIP, SIK1, MT-CO2, RPL26, SGK1, SLC25A5, ATF3, ATF4, PPP1R15A, CEBPB, PDXK, BCL10, SOCS3, APOE, SKIL, MCL1, EGR1, PLK3, EGR3, OSGIN1, MT1, KLF4, SMAD6, GADD45G, NR4A2, NR4A1, RGCC, TCIM, DLC1, ID1, PMP22, SPRY1, NES, TPT1, FERMT2, PICALM</t>
  </si>
  <si>
    <t>GO:0070887~cellular response to chemical stimulus</t>
  </si>
  <si>
    <t>RPL5, CLIC4, DDX3X, LITAF, BACH1, ACTB, ACTG1, AKAP12, RBM3, ING2, ZFP36, PDE4B, RACK1, TIMP3, CCN1, JUNB, KDM6B, GPX1, DUSP1, NFKBIL1, ARID5A, RPL13A, EEF1A1, RNF125, DDIT4, SRSF5, SGK1, TRIB1, SLC25A5, ATF3, ATF4, HBEGF, PPP1R15A, DDX5, CEBPB, BCL10, TOB1, NDRG1, RAP1B, SOCS3, MAT2A, PABPN1, RNF138, TRA2B, HES1, SKIL, MCL1, EGR1, SMAD1, PLK3, EGR3, GCH1, FZD4, TIPARP, FOXF1, MT2, MT1, KLF4, SMAD6, NR4A2, NFKBIA, NR4A1, PER1, KLF7, KLF6, RGCC, ID2, ID1, KLF9, ZYX, PMP22, SPRY1, SLC25A33, FERMT2, BCAR1</t>
  </si>
  <si>
    <t>GO:0009719~response to endogenous stimulus</t>
  </si>
  <si>
    <t>CEBPB, BTG2, DDX5, CDKN1A, SLC2A1, TOB1, ACTB, RAP1B, SOCS3, ING2, ZFP36, MAT2A, PDE4B, TIMP3, HES1, CCN1, SKIL, EGR1, SMAD1, EGR3, H3F3B, DUSP1, KLF4, SMAD6, NR4A2, NFKBIA, EEF1A1, PER1, NR4A1, KLF9, ID1, DDIT4, ZYX, TXNIP, MT-CYTB, SPRY1, SRSF5, SGK1, SLC25A33, FERMT2, BCAR1, ATF4</t>
  </si>
  <si>
    <t>GO:0035556~intracellular signal transduction</t>
  </si>
  <si>
    <t>RPL5, CDKN1A, PTPRR, DDX3X, WWC2, LITAF, AKAP12, RPS15, ZFP36, RASSF1, RACK1, TIMP3, CCN1, WSB1, GPX1, DUSP1, NFKBIL1, RPS6, SH2D3C, PLAUR, DUSP8, RHOC, DUSP6, RNF125, CDC42EP3, DDIT4, SIK1, RPL26, SGK1, TRIB1, ATF3, ATF4, HBEGF, DDX5, CEBPB, BCL10, NDRG1, RAP1B, SOCS3, RASD1, PABPN1, HES1, APOE, MAPK6, SKIL, MCL1, WWTR1, SMAD1, PLK3, FZD4, SEMA4C, MT2, MT1, KLF4, GADD45G, NFKBIA, PER1, TCIM, DLC1, ID1, ASB4, SPRY1, TPT1, FERMT2</t>
  </si>
  <si>
    <t>GO:0031324~negative regulation of cellular metabolic process</t>
  </si>
  <si>
    <t>RPL5, CDKN1A, BTG2, PTPRR, MIDN, DDX3X, WWC2, PLAT, GIMAP5, BACH1, ACTB, RBM3, RPS14, ZFP36, RACK1, TIMP3, GPX1, DUSP1, TSC22D3, ARID5A, PLAUR, RPL13A, DUSP8, DUSP6, EEF1A1, DDIT4, TXNIP, SIK1, TRIB1, ATF3, ATF4, HBEGF, PPP1R15A, ITIH5, DDX5, CEBPB, TOB1, CIART, PURB, SOCS3, RASD1, TRA2B, APOD, HES1, APOE, SKIL, MCL1, WWTR1, EGR1, PLK3, CTLA2A, FOXF1, KLF4, SMAD6, GADD45G, NR4A2, NR4A1, PER1, KLF7, ID2, BCL6B, SHLD1, ID1, BHLHE40, MAFK, SPRY1, PICALM</t>
  </si>
  <si>
    <t>GO:0042127~regulation of cell proliferation</t>
  </si>
  <si>
    <t>PPP1R15A, CEBPB, BTG2, CDKN1A, NDRG1, SAT1, TOB1, ING2, ZFP36, ADAMTS1, AY036118, HES1, APOD, APOE, CCN1, JUNB, EGR1, SMAD1, WWTR1, EGR3, GPX1, DUSP1, FOXF1, RPS6, OSGIN1, KLF4, SMAD6, FOSL2, NFKBIA, NR4A1, RGCC, DLC1, ID2, BCL6B, KLF9, ID1, PMP22, TXNIP, SPRY1, SLC25A5, TRIB1, NES, SLC25A33, ATF3, FERMT2, HBEGF</t>
  </si>
  <si>
    <t>GO:0001944~vasculature development</t>
  </si>
  <si>
    <t>PPP1R15A, CLIC4, APOLD1, ACTG1, SOCS3, ADAMTS1, HES1, APOE, CCN1, JUNB, EGR1, SMAD1, EGR3, GPX1, TNFRSF12A, TIPARP, FZD4, FOXF1, KLF4, SMAD6, JMJD6, NR4A1, RGCC, ID1, ASB4, HBEGF</t>
  </si>
  <si>
    <t>Down</t>
  </si>
  <si>
    <t>GO:0023057~negative regulation of signaling</t>
  </si>
  <si>
    <t>CAVIN3, ISG15, AXIN2, ENO1, PRICKLE1, DUSP7, SLC9A3R2, CXCL12, MECOM, IRF1, STK38, PRDM16, CNOT3, HSPA1B, IER3, NCK1, RAPGEF4</t>
  </si>
  <si>
    <t>GO:0045596~negative regulation of cell differentiation</t>
  </si>
  <si>
    <t>DYNC1I2, IRF1, PRDM16, PDGFB, DIP2B, AXIN2, PRICKLE1, CLEC2D, ZFP36L1</t>
  </si>
  <si>
    <t>72 hrs</t>
  </si>
  <si>
    <t>CDKN1A, BTG2, GIMAP5, IGF1R, HERPUD1, AKAP12, ZFP36, RACK1, TIMP3, PIM3, CCN2, CCN1, TRP53INP1, RALBP1, TNFRSF12A, TSC22D1, DAPK1, DUSP1, TSC22D3, RPS6, PLAUR, FOS, DUSP6, EEF1A1, RNF144B, POR, DDIT4, MAL, TXNIP, MT-CO2, ANGPTL4, RPL26, SGK1, ATF3, ATF4, PPP1R15A, PDXK, NOTCH1, SGMS1, PTTG1IP, LRP8, CD59A, IRAK2, UCP2, PMAIP1, APOE, XDH, MCL1, IVNS1ABP, EGR1, HSPA8, BNIP3, ZBTB16, PDE2A, FN1, KLF4, NET1, ACER2, NR4A1, RGCC, STK17B, ID1, PDCD4, PMP22, FAS, ACKR3, SPRY1, SERINC3, RETREG1, HSPA1B, TPT1, LIMS2, BCL2L1, PICALM, HSPA1A</t>
  </si>
  <si>
    <t>RPL5, CDKN1A, SERPINE2, DOCK9, WWC2, IGF1R, HERPUD1, AKAP12, RPS15, ZFP36, MCF2L, SESN1, RACK1, TIMP3, CCN2, CCN1, MAP3K6, PRKACB, LMCD1, TNS1, RALBP1, DAPK1, DUSP1, HEG1, RPS6, SH2D3C, PLAUR, DUSP6, RNF125, CDC42EP3, DDIT4, RPL26, SGK1, TRIB1, RAPGEF6, ATF3, ATF4, DGKH, NOTCH1, DENND3, PTTG1IP, RASGRP2, NDRG1, RASIP1, CYTH3, ADGRG1, SEC14L1, RASD1, IRAK2, CAMK2N1, GCNT2, PMAIP1, HES1, APOE, MARK3, XDH, SASH1, CYTH1, MCL1, IVNS1ABP, SMAD1, STARD13, FZD4, BNIP3, INSR, PDE2A, FN1, RANBP9, HIPK1, KLF4, SORBS3, NET1, ACER2, NFKBIA, PER1, SNRK, PIK3IP1, STK17B, ID1, PDCD4, FAS, ACKR3, ASB4, SPRY1, SERINC3, HSPA1B, TPT1, BCL2L1, HSPA1A</t>
  </si>
  <si>
    <t>CDKN1A, BTG2, SERPINE2, SAT1, IGF1R, ZFP36, CCN2, CCN1, IER5, JUNB, TRP53INP1, ABCC4, RALBP1, CNOT6L, KLF13, TSC22D1, DUSP1, RPS6, OSMR, POR, TXNIP, TRIB1, ATF3, PPP1R15A, NOTCH1, KCNA5, TOB2, TOB1, NDRG1, RASIP1, ADGRG1, CD59A, CAMK2N1, S1PR1, GCNT2, PMAIP1, AY036118, APOD, HES1, APOE, STX3, XDH, EGR1, SMAD1, ZBTB16, INSR, FN1, HIPK1, KLF4, FOSL2, ACER2, NFKBIA, NR4A1, RGCC, MAFG, ID1, KLF9, PDCD4, PMP22, FAS, AQP11, ACKR3, SPRY1, SLC25A33, HSPA1B, LIMS2, BCL2L1, HSPA1A</t>
  </si>
  <si>
    <t>PPP1R15A, CLIC4, NOTCH1, EPAS1, NOTCH4, ADIPOR2, RASIP1, APOLD1, GJC1, ADGRG1, CD59A, S1PR1, HES1, CCN2, APOE, CCN1, JUNB, XDH, SASH1, EGR1, SMAD1, STARD13, TNFRSF12A, TIPARP, FZD4, HEG1, PDE2A, FN1, KLF4, NR4A1, RGCC, ID1, PDCD4, MYH9, ACKR3, ASB4, ANGPTL4</t>
  </si>
  <si>
    <t>GO:0033554~cellular response to stress</t>
  </si>
  <si>
    <t>CDKN1A, BTG2, SLC2A1, IGF1R, HERPUD1, ZFP36, SESN1, RACK1, CCN2, MAP3K6, IER5, TRP53INP1, RALBP1, DAPK1, DUSP1, FOS, DDIT4, ANGPTL4, RPL26, SGK1, TRIB1, ATF3, ATF4, PPP1R15A, NOTCH1, EPAS1, CEBPG, PTTG1IP, NDRG1, UCP2, PMAIP1, APOD, XDH, SLC38A2, SASH1, MCL1, EGR1, HSPA8, FZD4, BNIP3, HIPK1, KLF4, NET1, ACER2, PER1, RGCC, RNF103, SHLD1, PDCD4, PMP22, FAS, AQP11, ACKR3, SERINC3, HSPA1B, TPT1, BCL2L1, HSPA1A</t>
  </si>
  <si>
    <t>GO:0006464~cellular protein modification process</t>
  </si>
  <si>
    <t>RPL5, CDKN1A, BTG2, GALNT15, FAM107A, FRY, CDC14A, IGF1R, HERPUD1, AKAP12, ZFP36, RACK1, TIMP3, PIM3, CCN2, CCNL1, CCN1, MAP3K6, PRKACB, RALBP1, DAPK1, DUSP1, HEG1, SH2D3C, PLAUR, CSNK1E, DUSP6, CTTNBP2NL, PLPP6, RNF144B, POR, RNF125, CCNY, DDIT4, SGK1, TRIB1, ATF3, FKBP5, PPP1R15A, NOTCH1, USP54, EPAS1, PTTG1IP, LRP8, ADIPOR2, RASIP1, IRAK2, CAMK2N1, UBC, GCNT2, HES1, APOE, MARK3, XDH, SASH1, IVNS1ABP, EGR1, SMAD1, HSPA8, RBPMS, FZD4, TIPARP, INSR, NEK7, FN1, RANBP9, KLHL2, HIPK1, KLF4, SORBS3, CLK1, ACER2, TTLL7, PER1, SNRK, SPSB1, RGCC, RNF103, NDUFAF7, STK17B, MGAT4A, ID1, PDCD4, PMP22, FAS, AQP11, ACKR3, ASB4, SPRY1, LPIN1, HSPA1B, HSPA1A</t>
  </si>
  <si>
    <t>RPL5, CLIC4, FAM107A, MT-ND3, IGF1R, HERPUD1, EFTUD2, AKAP12, ZFP36, SESN1, RACK1, TIMP3, PIM3, CCN2, CCN1, JUNB, TRP53INP1, RALBP1, DAPK1, DUSP1, RPL13A, FOS, CSNK1E, OSMR, EEF1A1, POR, RNF125, TBC1D4, DDIT4, SRSF5, SGK1, TRIB1, ATF3, ATF4, PPP1R15A, DDC, NOTCH1, SGMS1, EPAS1, RASGRP2, TOB1, NDRG1, LRP8, ADIPOR2, SULT1A1, CD59A, MAT2A, IRAK2, CAMK2N1, UCP2, S1PR1, GCNT2, HES1, XDH, SLC38A2, SASH1, MCL1, EGR1, SMAD1, HSPA8, FZD4, TIPARP, BNIP3, INSR, PDE2A, NEK7, FN1, FMO2, SORBS1, HIPK1, KLF4, KLF3, NET1, ACER2, NFKBIA, NR4A1, PER1, KLF7, RGCC, ID1, KLF9, PDCD4, PMP22, FAS, FOSB, ACKR3, SPRY1, LPIN1, LPIN2, SLC25A33, HSPA1B, BCL2L1, HSPA1A</t>
  </si>
  <si>
    <t>CDKN1A, BTG2, MT-ND5, FAM107A, SLC2A1, MT-ND3, IGF1R, EFTUD2, ZFP36, SESN1, TIMP3, CCN2, CCN1, PRKACB, ABCC4, DUSP1, FOS, CSNK1E, EEF1A1, POR, TBC1D4, DDIT4, TXNIP, SRSF5, SGK1, ATF4, DDC, NOTCH1, CREM, TOB1, ADIPOR2, SULT1A1, MAT2A, UCP2, GCNT2, HES1, EGR1, SMAD1, INSR, PDE2A, SORBS1, KLF4, KLF3, NFKBIA, NR4A1, PER1, ID1, KLF9, PDCD4, FAS, FOSB, MT-CYTB, SPRY1, LPIN1, LPIN2, SLC25A33, BCL2L1, ADGRL3</t>
  </si>
  <si>
    <t>GO:0046034~ATP metabolic process</t>
  </si>
  <si>
    <t>COX8A, NDUFA8, NDUFB8, UQCRB, UQCC2, PGAM1, ATP5K, ATP5J, UQCR11, ATP5G3, PARK7, UQCR10, ENO1, ATP5G2, COX5B, ATP5G1, ATP5J2, COX6B1, LDHA, UQCRQ, ATP5E, TSPO, NDUFV3, ALDOA</t>
  </si>
  <si>
    <t>GO:0046931~pore complex assembly</t>
  </si>
  <si>
    <t>ADAM10, ATP5G3, ATP5G2, ATP5G1</t>
  </si>
  <si>
    <t>GO:0022853~active ion transmembrane transporter activity</t>
  </si>
  <si>
    <t>SLC6A6, ATP5E, ATP5K, ATP5J, ATP5J2</t>
  </si>
  <si>
    <t>TXN1, IFITM3, NRP1, IFITM2, TFRC, THRA, CD81, SLC40A1, PARK7, ENO1, IFIT1, ATP5G1, ETS1, GRB14, NAMPT, BSG, KDR, ARL6IP5, TSPO, CD34, 9930111J21RIK2, EIF5A, IFNAR2, PDIA3, GBP5, SEMA6A, GBP7, ANXA2, LMO2, TPM1, NME2, ADAM10, DYNLL1, CLDN5, TIAM1, PLSCR1, PTP4A3, PLSCR2, SRARP, B3GNT2, LY6A, PFN1, PPIA, IFNAR1, CALCRL, ABHD2, LEF1, NDNF, PRR5L, PTN, CRIP1, HSP90B1, CST3, PRDX2, FUT8, PRDX1, PRDM16, TPR, ROMO1, RWDD1, TGFB2, CDK19, SLC16A1, IL10RB, CAV2, CAV1, RDX, ISG15, MT2, MT1, IIGP1, CXCL12, GSTA4, ALPL, LAMTOR2, LAMTOR4</t>
  </si>
  <si>
    <t>GO:0008219~cell death</t>
  </si>
  <si>
    <t>TXN1, NRP1, TFRC, THRA, SLC40A1, PARK7, ENO1, ATP5G1, ETS1, HINT2, NAMPT, TNFSF10, KDR, ARL6IP5, TSPO, CD34, EIF5A, PDIA3, SEMA6A, UNC5B, ATPIF1, NME2, ADAM10, SLC39A10, DYNLL1, TIAM1, PLSCR1, PLSCR2, PPIA, SET, ANP32A, LEF1, ECSCR, RPS27L, NDNF, PTN, CRIP1, HSP90B1, CST3, PRDX2, LDHA, TGFB2, CDK19, CAV1, MT1, TPD52L1, TBX3, ATOX1, PPP1CA, SLC6A6, CXCL12, KITL, PKN2, XAF1, YPEL3</t>
  </si>
  <si>
    <t>CDKN1A, GIMAP5, HERPUD1, AKAP12, GJA1, HMGN5, RACK1, TIMP3, PIM3, CCN2, TRP53INP1, YWHAH, RALBP1, TNFRSF12A, TSC22D1, DAPK1, TSC22D3, RPS6, PLAUR, EEF1A1, RNF144B, DDIT4, MAL, TXNIP, ITGA6, MT-CO2, ANGPTL4, RPL26, PDXK, NOTCH1, SLC1A1, PTTG1IP, LRP8, RELA, GNAI2, CD59A, IRAK2, UCP2, PMAIP1, APOE, XDH, IVNS1ABP, ZBTB16, FN1, HIPK3, NET1, ACER2, RGCC, PMP22, FAS, ACKR3, SERINC3, TPT1, LIMS2, FERMT2, BCL2L1, PICALM, ITM2C</t>
  </si>
  <si>
    <t>GO:0001568~blood vessel development</t>
  </si>
  <si>
    <t>CLIC4, NOTCH1, NOTCH4, SLC1A1, ISM1, ADIPOR2, RASIP1, APOLD1, ACTG1, GJC1, GJA1, ADGRG1, HECTD1, CD59A, S1PR1, CCN2, APOE, ADAMTS9, XDH, WASF2, SASH1, SMAD1, ANGPT2, TNFRSF12A, FZD4, HEG1, FN1, PTPRB, RGCC, MYH9, ACKR3, ASB4, ANGPTL4</t>
  </si>
  <si>
    <t>GO:0009966~regulation of signal transduction</t>
  </si>
  <si>
    <t>BCAR3, RPL5, PTPRR, TNFAIP1, LITAF, HERPUD1, AKAP12, RPS15, CCND3, MCF2L, SESN1, RACK1, TIMP3, CCN2, MAP3K6, PRKACB, LMCD1, TRP53INP1, RPS12, RALBP1, TNFRSF12A, DAPK1, HEG1, PLAUR, CSNK1E, RNF125, CCNY, DDIT4, MAL, ITGA6, RPL26, KCTD12, MACF1, NOTCH1, NOTCH4, DENND3, PTTG1IP, RASIP1, RELA, GNAI2, RAP1B, PPP1R2, ADGRG1, SEC14L1, CD59A, IRAK2, GCNT2, PMAIP1, APOD, APOE, XDH, SASH1, CYTH1, IVNS1ABP, RBPMS, FZD4, INSR, FN1, RANBP9, CASTOR1, HIPK1, HIPK3, NET1, NFKBIA, PIK3IP1, PMP22, FAS, ACKR3, RGS12, SERINC3, TPT1, LIMS2, FERMT2, BCL2L1, ITM2C</t>
  </si>
  <si>
    <t>CDKN1A, NOTCH1, SLC1A1, SLC2A1, PTTG1IP, NDRG1, ACTB, RELA, HERPUD1, SESN1, UCP2, RACK1, PMAIP1, APOD, CCN2, MAP3K6, XDH, SASH1, TRP53INP1, RALBP1, GCH1, DAPK1, FZD4, HIPK1, EEF2, HIPK3, NET1, ACER2, RGCC, RNF103, SHLD1, DDIT4, PMP22, FAS, AQP11, ACKR3, ANGPTL4, RPL26, SERINC3, TPT1, BCL2L1</t>
  </si>
  <si>
    <t>GO:0034329~cell junction assembly</t>
  </si>
  <si>
    <t>MACF1, HEG1, FAM107A, FN1, RHOC, HIPK1, ACTB, ACTG1, GJC1, GJA1, PMP22, PKP4, APOD, ESAM, FERMT2, VCL</t>
  </si>
  <si>
    <t>GO:0005912~adherens junction</t>
  </si>
  <si>
    <t>ACTR3, BCAR3, SYNM, NOTCH1, FAM107A, NDRG1, ACTB, ACTG1, GJA1, CCDC85A, ZYX, MYH9, PKP4, ITGA6, ESAM, PDLIM5, FERMT2, CYTH1, VCL, LIMS2</t>
  </si>
  <si>
    <t>GO:0006461~protein complex assembly</t>
  </si>
  <si>
    <t>ARPC1B, FAM107A, TNFAIP1, MT-ND2, RASIP1, MT-ND1, RAP1B, MAT2A, TMSB4X, RACK1, LRRC8A, WASF2, ACTR3, SMAD1, FN1, RHOC, CLIP1, COX7A2L, ARPC3, CDC42EP3, FAS, AQP11, ESAM, MT-CO3, KCTD12, SLC25A33, FERMT2, PICALM</t>
  </si>
  <si>
    <t>GO:0051094~positive regulation of developmental process</t>
  </si>
  <si>
    <t>RPL4, MACF1, NOTCH1, CEBPD, NOTCH4, GIMAP5, LRP8, RELA, GJA1, TMSB4X, ENC1, GCNT2, PLXNA2, RACK1, LRRC8A, CCN2, APOE, ADAMTS9, CLIC1, SASH1, ACTR3, SMAD1, RALBP1, ANGPT2, ZHX3, TNFRSF12A, INSR, ZBTB16, FN1, NET1, EEF1A1, CLIP1, RGCC, SHLD1, ITGA6, ASB4, VIM, FERMT2, LIMS2, PICALM, ADGRL3</t>
  </si>
  <si>
    <t>BTG2, BTG1, TFRC, THRA, SLC40A1, HSPB1, HBA-A1, ENO1, ETS1, FOXQ1, ZFP36, MECOM, TNFSF10, KDR, IER3, EDN1, SEMA6A, DUSP1, SLC39A10, FOS, AXIN2, DYNLL1, RHOB, FOXP1, TIAM1, PLSCR2, PELI1, ATF3, USP53, ANP32A, LEF1, NDNF, CRIP1, ZFP36L1, HDAC7, TGFB2, JUN, CDK19, MAP3K1, PLK2, CAV1, MT1, AP2B1, KLF4, TBX3, DNAJA1, NR4A1, SLC6A6, SON, CXCL12, KITL, ID3, TEK, HSPA1B, YPEL3, HSPA1A</t>
  </si>
  <si>
    <t>TFRC, THRA, SLC40A1, HSPB1, ENO1, ETS1, ZFP36, GRB14, KDR, JUNB, 9930111J21RIK2, EDN1, SEMA6A, GBP7, DUSP1, LMO2, FOS, DYNLL1, RHOB, FOXP1, CLDN5, TIAM1, PLSCR2, SRARP, ATF3, IFNAR1, CALCRL, ABHD2, LEF1, PDGFB, NDNF, PRR5L, CRIP1, ZFP36L1, FUT8, PRDM16, HES1, SLC38A2, TGFB2, JUN, CDK19, MAP3K1, JUND, JUP, IL10RB, CAV1, RDX, ISG15, MT1, KLF4, IIGP1, KLF2, DNAJA1, NR4A1, CXCL12, ID2, ID3, FOSB, ALPL, TEK, HSPA1B, HSPA1A</t>
  </si>
  <si>
    <t>BTG1, CALCRL, LEF1, PDGFB, HSPB1, NDNF, PRICKLE1, ETS1, ELK3, ZFP36L1, HDAC7, ADAMTS1, KDR, HES1, JUNB, GLUL, JUN, EDN1, TGFB2, SEMA6A, JUP, PLK2, CAV1, AP2B1, KLF4, TBX3, KLF2, RHOB, CLDN5, NR4A1, CXCL12, AMOTL2, TEK</t>
  </si>
  <si>
    <t>BTG2, HSPB1, NDNF, PRR5L, ENO1, CRIP1, ETS1, ZFP36L1, ZFP36, FUT8, MECOM, SLC38A2, GLUL, IER3, JUN, EDN1, TGFB2, MAP3K1, CBX3, DUSP1, PLK2, CAV1, TNFRSF19, CBX1, FOS, AXIN2, KLF4, TBX3, MTSS1, KLF2, RHOB, FOXP1, DNAJA1, TIAM1, CXCL12, ID2, ATF3, HSPA1B, TNRC6A, YPEL3, HSPA1A</t>
  </si>
  <si>
    <t>TFRC, THRA, HSPB1, ENO1, RGS3, MECOM, GRB14, ZIC2, TNFSF10, KDR, IER3, PHACTR4, EDN1, SEMA6A, DUSP1, TNFRSF19, SLC39A10, AXIN2, FOXP1, TIAM1, PLSCR2, SRARP, PELI1, ATF3, LEF1, PDGFB, PRR5L, PRICKLE1, SLC7A1, HDAC7, SLC9A3R2, SNX3, STK38, PRDM16, HES1, TGFB2, AFAP1L2, JUN, MAP3K1, IL10RB, CAV1, ISG15, KLF4, KLF2, DNAJA1, CXCL12, KITL, LPAR6, NOTUM, TEK, HSPA1B, HSPA1A</t>
  </si>
  <si>
    <t>GO:0009893~positive regulation of metabolic process</t>
  </si>
  <si>
    <t>BTG2, TFRC, THRA, SLC40A1, ENO1, ETS1, ETS2, ELK3, ZFP36, MECOM, ZIC2, TNFSF10, KDR, DIP2B, JUNB, IER3, EDN1, LMO2, TNFRSF19, EBF1, SLC39A10, LMO7, FOS, ACSL3, AXIN2, FOXP1, CLDN5, TIAM1, PELI1, ATF3, IFNAR1, LEF1, PDGFB, PRR5L, PRICKLE1, ZFP36L1, PRDM16, TRA2A, HES1, SLC38A2, TGFB2, AFAP1L2, JUN, MAP3K1, JUND, LRRN3, JUP, IL10RB, PLK2, CAV1, RDX, KLF4, TBX3, KLF2, NR4A1, H1F0, CXCL12, KITL, ID2, ID3, FOSB, TEK, HSPA1B, TNRC6A, HSPA1A</t>
  </si>
  <si>
    <t>GO:0071363~cellular response to growth factor stimulus</t>
  </si>
  <si>
    <t>EDN1, TGFB2, JUN, MAP3K1, SEMA6A, CAV1, RDX, LEF1, PDGFB, HSPB1, NDNF, FOS, KLF4, ZFP36L1, CLDN5, NR4A1, ZFP36, FUT8, PRDM16, KDR, HES1, TEK</t>
  </si>
  <si>
    <t>GO:0009605~response to external stimulus</t>
  </si>
  <si>
    <t>BTG2, TFRC, HSPB1, HBA-A1, ETS1, ZFP36, MECOM, ZIC2, KDR, HMCN1, GLUL, IER3, EDN1, SEMA6A, GBP7, DUSP1, FOS, ACSL3, FOXP1, TIAM1, PLSCR2, PELI1, ATF3, IFNAR1, CALCRL, USP53, LEF1, PDGFB, SNX3, SLC38A2, TGFB2, JUN, CDK19, MAP3K1, JUND, JUP, IL10RB, ST13, CAV1, ISG15, KLF4, IIGP1, NR4A1, CXCL12, KLHL6, ID2, FOSB, ALPL, TNRC6A</t>
  </si>
  <si>
    <t>GO:0034097~response to cytokine</t>
  </si>
  <si>
    <t>EDN1, JUN, GBP7, TFRC, DUSP1, IL10RB, CAV1, LEF1, PDGFB, ISG15, FOS, ENO1, KLF4, ETS1, KLF2, IIGP1, ZFP36L1, FOXP1, ZFP36, CXCL12, HSPA1B, 9930111J21RIK2, IFNAR1, HSPA1A</t>
  </si>
  <si>
    <t>Dataset S4 - Capillary Gene Ontology terms 1 and 72 hours after 450 and 750 kPa FUS.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</si>
</sst>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118"/>
      <name val="Nunito San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0" xfId="0" applyNumberFormat="1" applyFont="1"/>
    <xf numFmtId="11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31489-B769-B940-BEC8-6C42CC10AD4A}">
  <dimension ref="A1:P43"/>
  <sheetViews>
    <sheetView tabSelected="1" topLeftCell="A11" workbookViewId="0">
      <selection activeCell="H24" sqref="H24"/>
    </sheetView>
  </sheetViews>
  <sheetFormatPr baseColWidth="10" defaultRowHeight="15" x14ac:dyDescent="0.2"/>
  <cols>
    <col min="1" max="1" width="10.83203125" style="2"/>
    <col min="2" max="2" width="12.83203125" style="2" bestFit="1" customWidth="1"/>
    <col min="3" max="3" width="11" style="2"/>
    <col min="4" max="4" width="49.6640625" style="3" bestFit="1" customWidth="1"/>
    <col min="5" max="7" width="11" style="3"/>
    <col min="8" max="8" width="60.6640625" style="3" customWidth="1"/>
    <col min="9" max="16" width="10.83203125" style="3"/>
  </cols>
  <sheetData>
    <row r="1" spans="1:16" x14ac:dyDescent="0.2">
      <c r="A1" s="1" t="s">
        <v>85</v>
      </c>
    </row>
    <row r="2" spans="1:16" x14ac:dyDescent="0.2">
      <c r="A2" s="4" t="s">
        <v>0</v>
      </c>
      <c r="B2" s="4" t="s">
        <v>1</v>
      </c>
      <c r="C2" s="4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5" t="s">
        <v>15</v>
      </c>
    </row>
    <row r="3" spans="1:16" x14ac:dyDescent="0.2">
      <c r="A3" s="8" t="s">
        <v>16</v>
      </c>
      <c r="B3" s="8" t="s">
        <v>17</v>
      </c>
      <c r="C3" s="8" t="s">
        <v>18</v>
      </c>
      <c r="D3" s="3" t="s">
        <v>19</v>
      </c>
      <c r="E3" s="3">
        <v>56</v>
      </c>
      <c r="F3" s="3">
        <v>30.939226519337002</v>
      </c>
      <c r="G3" s="6">
        <v>5.3056259977143397E-16</v>
      </c>
      <c r="H3" s="3" t="s">
        <v>20</v>
      </c>
      <c r="I3" s="3">
        <v>174</v>
      </c>
      <c r="J3" s="3">
        <v>1901</v>
      </c>
      <c r="K3" s="3">
        <v>19632</v>
      </c>
      <c r="L3" s="3">
        <v>3.3236953327649599</v>
      </c>
      <c r="M3" s="6">
        <v>2.3098190027326301E-12</v>
      </c>
      <c r="N3" s="6">
        <v>2.2076709776489302E-12</v>
      </c>
      <c r="O3" s="6">
        <v>2.01826012953053E-12</v>
      </c>
      <c r="P3" s="3">
        <f t="shared" ref="P3:P43" si="0">-LOG(O3,2)</f>
        <v>38.850025006127964</v>
      </c>
    </row>
    <row r="4" spans="1:16" x14ac:dyDescent="0.2">
      <c r="A4" s="8"/>
      <c r="B4" s="8"/>
      <c r="C4" s="8"/>
      <c r="D4" s="3" t="s">
        <v>21</v>
      </c>
      <c r="E4" s="3">
        <v>75</v>
      </c>
      <c r="F4" s="3">
        <v>41.436464088397699</v>
      </c>
      <c r="G4" s="6">
        <v>2.02654212595074E-14</v>
      </c>
      <c r="H4" s="3" t="s">
        <v>22</v>
      </c>
      <c r="I4" s="3">
        <v>174</v>
      </c>
      <c r="J4" s="3">
        <v>3513</v>
      </c>
      <c r="K4" s="3">
        <v>19632</v>
      </c>
      <c r="L4" s="3">
        <v>2.40878706675697</v>
      </c>
      <c r="M4" s="6">
        <v>8.4539375500014506E-11</v>
      </c>
      <c r="N4" s="6">
        <v>1.5112405427738399E-11</v>
      </c>
      <c r="O4" s="6">
        <v>1.3815811162489E-11</v>
      </c>
      <c r="P4" s="3">
        <f t="shared" si="0"/>
        <v>36.074888774716264</v>
      </c>
    </row>
    <row r="5" spans="1:16" x14ac:dyDescent="0.2">
      <c r="A5" s="8"/>
      <c r="B5" s="8"/>
      <c r="C5" s="8"/>
      <c r="D5" s="3" t="s">
        <v>23</v>
      </c>
      <c r="E5" s="3">
        <v>42</v>
      </c>
      <c r="F5" s="3">
        <v>23.204419889502699</v>
      </c>
      <c r="G5" s="6">
        <v>3.6507672474426601E-8</v>
      </c>
      <c r="H5" s="3" t="s">
        <v>24</v>
      </c>
      <c r="I5" s="3">
        <v>174</v>
      </c>
      <c r="J5" s="3">
        <v>1882</v>
      </c>
      <c r="K5" s="3">
        <v>19632</v>
      </c>
      <c r="L5" s="3">
        <v>2.5179376305471002</v>
      </c>
      <c r="M5" s="6">
        <v>1.5189689029759801E-4</v>
      </c>
      <c r="N5" s="6">
        <v>2.1098392384179002E-6</v>
      </c>
      <c r="O5" s="6">
        <v>1.9288220290655398E-6</v>
      </c>
      <c r="P5" s="3">
        <f t="shared" si="0"/>
        <v>18.983848536165063</v>
      </c>
    </row>
    <row r="6" spans="1:16" x14ac:dyDescent="0.2">
      <c r="A6" s="8"/>
      <c r="B6" s="8"/>
      <c r="C6" s="8"/>
      <c r="D6" s="3" t="s">
        <v>25</v>
      </c>
      <c r="E6" s="3">
        <v>64</v>
      </c>
      <c r="F6" s="3">
        <v>35.3591160220994</v>
      </c>
      <c r="G6" s="6">
        <v>3.5346635636818299E-14</v>
      </c>
      <c r="H6" s="3" t="s">
        <v>26</v>
      </c>
      <c r="I6" s="3">
        <v>174</v>
      </c>
      <c r="J6" s="3">
        <v>2678</v>
      </c>
      <c r="K6" s="3">
        <v>19632</v>
      </c>
      <c r="L6" s="3">
        <v>2.6964023589400199</v>
      </c>
      <c r="M6" s="6">
        <v>1.4690448857379501E-10</v>
      </c>
      <c r="N6" s="6">
        <v>1.8384668860600101E-11</v>
      </c>
      <c r="O6" s="6">
        <v>1.6807325245307101E-11</v>
      </c>
      <c r="P6" s="3">
        <f t="shared" si="0"/>
        <v>35.792118894580611</v>
      </c>
    </row>
    <row r="7" spans="1:16" x14ac:dyDescent="0.2">
      <c r="A7" s="8"/>
      <c r="B7" s="8"/>
      <c r="C7" s="8"/>
      <c r="D7" s="3" t="s">
        <v>27</v>
      </c>
      <c r="E7" s="3">
        <v>67</v>
      </c>
      <c r="F7" s="3">
        <v>37.016574585635297</v>
      </c>
      <c r="G7" s="6">
        <v>1.84197715792555E-14</v>
      </c>
      <c r="H7" s="3" t="s">
        <v>28</v>
      </c>
      <c r="I7" s="3">
        <v>174</v>
      </c>
      <c r="J7" s="3">
        <v>2869</v>
      </c>
      <c r="K7" s="3">
        <v>19632</v>
      </c>
      <c r="L7" s="3">
        <v>2.6348721770171002</v>
      </c>
      <c r="M7" s="6">
        <v>7.6685990890723497E-11</v>
      </c>
      <c r="N7" s="6">
        <v>1.5112405427738399E-11</v>
      </c>
      <c r="O7" s="6">
        <v>1.3815811162489E-11</v>
      </c>
      <c r="P7" s="3">
        <f t="shared" si="0"/>
        <v>36.074888774716264</v>
      </c>
    </row>
    <row r="8" spans="1:16" x14ac:dyDescent="0.2">
      <c r="A8" s="8"/>
      <c r="B8" s="8"/>
      <c r="C8" s="8"/>
      <c r="D8" s="3" t="s">
        <v>29</v>
      </c>
      <c r="E8" s="3">
        <v>46</v>
      </c>
      <c r="F8" s="3">
        <v>25.4143646408839</v>
      </c>
      <c r="G8" s="6">
        <v>2.5279378660580802E-10</v>
      </c>
      <c r="H8" s="3" t="s">
        <v>30</v>
      </c>
      <c r="I8" s="3">
        <v>174</v>
      </c>
      <c r="J8" s="3">
        <v>1866</v>
      </c>
      <c r="K8" s="3">
        <v>19632</v>
      </c>
      <c r="L8" s="3">
        <v>2.7813874413275599</v>
      </c>
      <c r="M8" s="6">
        <v>1.0518743900345099E-6</v>
      </c>
      <c r="N8" s="6">
        <v>3.09374984137284E-8</v>
      </c>
      <c r="O8" s="6">
        <v>2.82831636543675E-8</v>
      </c>
      <c r="P8" s="3">
        <f t="shared" si="0"/>
        <v>25.075481255175401</v>
      </c>
    </row>
    <row r="9" spans="1:16" x14ac:dyDescent="0.2">
      <c r="A9" s="8"/>
      <c r="B9" s="8"/>
      <c r="C9" s="8"/>
      <c r="D9" s="3" t="s">
        <v>31</v>
      </c>
      <c r="E9" s="3">
        <v>26</v>
      </c>
      <c r="F9" s="3">
        <v>14.3646408839779</v>
      </c>
      <c r="G9" s="6">
        <v>6.5304916941591498E-8</v>
      </c>
      <c r="H9" s="3" t="s">
        <v>32</v>
      </c>
      <c r="I9" s="3">
        <v>174</v>
      </c>
      <c r="J9" s="3">
        <v>823</v>
      </c>
      <c r="K9" s="3">
        <v>19632</v>
      </c>
      <c r="L9" s="3">
        <v>3.5644194913478802</v>
      </c>
      <c r="M9" s="6">
        <v>2.7169685189454198E-4</v>
      </c>
      <c r="N9" s="6">
        <v>3.3966719924245199E-6</v>
      </c>
      <c r="O9" s="6">
        <v>3.10524880057267E-6</v>
      </c>
      <c r="P9" s="3">
        <f t="shared" si="0"/>
        <v>18.296859703785909</v>
      </c>
    </row>
    <row r="10" spans="1:16" x14ac:dyDescent="0.2">
      <c r="A10" s="8"/>
      <c r="B10" s="8"/>
      <c r="C10" s="4" t="s">
        <v>33</v>
      </c>
      <c r="D10" s="3" t="s">
        <v>34</v>
      </c>
      <c r="E10" s="3">
        <v>17</v>
      </c>
      <c r="F10" s="3">
        <v>17.525773195876202</v>
      </c>
      <c r="G10" s="6">
        <v>6.51961202404939E-4</v>
      </c>
      <c r="H10" s="3" t="s">
        <v>35</v>
      </c>
      <c r="I10" s="3">
        <v>89</v>
      </c>
      <c r="J10" s="3">
        <v>1450</v>
      </c>
      <c r="K10" s="3">
        <v>19632</v>
      </c>
      <c r="L10" s="3">
        <v>2.5861604029445902</v>
      </c>
      <c r="M10" s="3">
        <v>0.82147796437035303</v>
      </c>
      <c r="N10" s="3">
        <v>0.120597485055686</v>
      </c>
      <c r="O10" s="3">
        <v>0.119456327929875</v>
      </c>
      <c r="P10" s="3">
        <f t="shared" si="0"/>
        <v>3.0654448155490055</v>
      </c>
    </row>
    <row r="11" spans="1:16" x14ac:dyDescent="0.2">
      <c r="A11" s="8"/>
      <c r="B11" s="8"/>
      <c r="C11" s="8" t="s">
        <v>33</v>
      </c>
      <c r="D11" s="3" t="s">
        <v>34</v>
      </c>
      <c r="E11" s="3">
        <v>17</v>
      </c>
      <c r="F11" s="3">
        <v>17.525773195876202</v>
      </c>
      <c r="G11" s="6">
        <v>6.51961202404939E-4</v>
      </c>
      <c r="H11" s="3" t="s">
        <v>35</v>
      </c>
      <c r="I11" s="3">
        <v>89</v>
      </c>
      <c r="J11" s="3">
        <v>1450</v>
      </c>
      <c r="K11" s="3">
        <v>19632</v>
      </c>
      <c r="L11" s="3">
        <v>2.5861604029445902</v>
      </c>
      <c r="M11" s="3">
        <v>0.82147796437035303</v>
      </c>
      <c r="N11" s="3">
        <v>0.120597485055686</v>
      </c>
      <c r="O11" s="3">
        <v>0.119456327929875</v>
      </c>
      <c r="P11" s="3">
        <f t="shared" si="0"/>
        <v>3.0654448155490055</v>
      </c>
    </row>
    <row r="12" spans="1:16" x14ac:dyDescent="0.2">
      <c r="A12" s="8"/>
      <c r="B12" s="8"/>
      <c r="C12" s="8"/>
      <c r="D12" s="3" t="s">
        <v>36</v>
      </c>
      <c r="E12" s="3">
        <v>9</v>
      </c>
      <c r="F12" s="3">
        <v>9.2783505154639094</v>
      </c>
      <c r="G12" s="3">
        <v>5.1502049966923501E-2</v>
      </c>
      <c r="H12" s="3" t="s">
        <v>37</v>
      </c>
      <c r="I12" s="3">
        <v>89</v>
      </c>
      <c r="J12" s="3">
        <v>911</v>
      </c>
      <c r="K12" s="3">
        <v>19632</v>
      </c>
      <c r="L12" s="3">
        <v>2.1792079330036098</v>
      </c>
      <c r="M12" s="3">
        <v>1</v>
      </c>
      <c r="N12" s="3">
        <v>0.90111533783186804</v>
      </c>
      <c r="O12" s="3">
        <v>0.89258850836714498</v>
      </c>
      <c r="P12" s="3">
        <f t="shared" si="0"/>
        <v>0.16393286215873465</v>
      </c>
    </row>
    <row r="13" spans="1:16" x14ac:dyDescent="0.2">
      <c r="A13" s="8" t="s">
        <v>38</v>
      </c>
      <c r="B13" s="8">
        <v>450</v>
      </c>
      <c r="C13" s="8" t="s">
        <v>18</v>
      </c>
      <c r="D13" s="3" t="s">
        <v>19</v>
      </c>
      <c r="E13" s="3">
        <v>75</v>
      </c>
      <c r="F13" s="3">
        <v>27.675276752767498</v>
      </c>
      <c r="G13" s="6">
        <v>2.03243285666699E-18</v>
      </c>
      <c r="H13" s="3" t="s">
        <v>39</v>
      </c>
      <c r="I13" s="3">
        <v>258</v>
      </c>
      <c r="J13" s="3">
        <v>1901</v>
      </c>
      <c r="K13" s="3">
        <v>19632</v>
      </c>
      <c r="L13" s="3">
        <v>3.0020919222440998</v>
      </c>
      <c r="M13" s="6">
        <v>9.7190939205815696E-15</v>
      </c>
      <c r="N13" s="6">
        <v>9.7190939205815696E-15</v>
      </c>
      <c r="O13" s="6">
        <v>9.0016451221781206E-15</v>
      </c>
      <c r="P13" s="3">
        <f t="shared" si="0"/>
        <v>46.658732733788668</v>
      </c>
    </row>
    <row r="14" spans="1:16" x14ac:dyDescent="0.2">
      <c r="A14" s="8"/>
      <c r="B14" s="8"/>
      <c r="C14" s="8"/>
      <c r="D14" s="3" t="s">
        <v>25</v>
      </c>
      <c r="E14" s="3">
        <v>89</v>
      </c>
      <c r="F14" s="3">
        <v>32.841328413284103</v>
      </c>
      <c r="G14" s="6">
        <v>1.9298282149550899E-17</v>
      </c>
      <c r="H14" s="3" t="s">
        <v>40</v>
      </c>
      <c r="I14" s="3">
        <v>258</v>
      </c>
      <c r="J14" s="3">
        <v>2678</v>
      </c>
      <c r="K14" s="3">
        <v>19632</v>
      </c>
      <c r="L14" s="3">
        <v>2.5288570088750699</v>
      </c>
      <c r="M14" s="6">
        <v>9.2284385239152396E-14</v>
      </c>
      <c r="N14" s="6">
        <v>3.0761461746384098E-14</v>
      </c>
      <c r="O14" s="6">
        <v>2.8490697213453601E-14</v>
      </c>
      <c r="P14" s="3">
        <f t="shared" si="0"/>
        <v>44.996502401247646</v>
      </c>
    </row>
    <row r="15" spans="1:16" x14ac:dyDescent="0.2">
      <c r="A15" s="8"/>
      <c r="B15" s="8"/>
      <c r="C15" s="8"/>
      <c r="D15" s="3" t="s">
        <v>29</v>
      </c>
      <c r="E15" s="3">
        <v>68</v>
      </c>
      <c r="F15" s="3">
        <v>25.092250922509201</v>
      </c>
      <c r="G15" s="6">
        <v>9.79537534894303E-15</v>
      </c>
      <c r="H15" s="3" t="s">
        <v>41</v>
      </c>
      <c r="I15" s="3">
        <v>258</v>
      </c>
      <c r="J15" s="3">
        <v>1866</v>
      </c>
      <c r="K15" s="3">
        <v>19632</v>
      </c>
      <c r="L15" s="3">
        <v>2.7729504723447702</v>
      </c>
      <c r="M15" s="6">
        <v>4.6719961233065897E-11</v>
      </c>
      <c r="N15" s="6">
        <v>5.8551856148306998E-12</v>
      </c>
      <c r="O15" s="6">
        <v>5.4229646775585896E-12</v>
      </c>
      <c r="P15" s="3">
        <f t="shared" si="0"/>
        <v>37.424055365248392</v>
      </c>
    </row>
    <row r="16" spans="1:16" x14ac:dyDescent="0.2">
      <c r="A16" s="8"/>
      <c r="B16" s="8"/>
      <c r="C16" s="8"/>
      <c r="D16" s="3" t="s">
        <v>31</v>
      </c>
      <c r="E16" s="3">
        <v>37</v>
      </c>
      <c r="F16" s="3">
        <v>13.6531365313653</v>
      </c>
      <c r="G16" s="6">
        <v>2.0986145844719399E-10</v>
      </c>
      <c r="H16" s="3" t="s">
        <v>42</v>
      </c>
      <c r="I16" s="3">
        <v>258</v>
      </c>
      <c r="J16" s="3">
        <v>823</v>
      </c>
      <c r="K16" s="3">
        <v>19632</v>
      </c>
      <c r="L16" s="3">
        <v>3.4209500127158101</v>
      </c>
      <c r="M16" s="6">
        <v>1.0035570056077201E-6</v>
      </c>
      <c r="N16" s="6">
        <v>3.0410833160438797E-8</v>
      </c>
      <c r="O16" s="6">
        <v>2.81659514988673E-8</v>
      </c>
      <c r="P16" s="3">
        <f t="shared" si="0"/>
        <v>25.081472549743683</v>
      </c>
    </row>
    <row r="17" spans="1:16" x14ac:dyDescent="0.2">
      <c r="A17" s="8"/>
      <c r="B17" s="8"/>
      <c r="C17" s="8"/>
      <c r="D17" s="3" t="s">
        <v>43</v>
      </c>
      <c r="E17" s="3">
        <v>58</v>
      </c>
      <c r="F17" s="3">
        <v>21.4022140221402</v>
      </c>
      <c r="G17" s="6">
        <v>9.1337675243128297E-9</v>
      </c>
      <c r="H17" s="3" t="s">
        <v>44</v>
      </c>
      <c r="I17" s="3">
        <v>258</v>
      </c>
      <c r="J17" s="3">
        <v>1987</v>
      </c>
      <c r="K17" s="3">
        <v>19632</v>
      </c>
      <c r="L17" s="3">
        <v>2.2211350522582798</v>
      </c>
      <c r="M17" s="6">
        <v>4.3676722624730297E-5</v>
      </c>
      <c r="N17" s="6">
        <v>7.7995850537971299E-7</v>
      </c>
      <c r="O17" s="6">
        <v>7.22383149378241E-7</v>
      </c>
      <c r="P17" s="3">
        <f t="shared" si="0"/>
        <v>20.40073242392873</v>
      </c>
    </row>
    <row r="18" spans="1:16" x14ac:dyDescent="0.2">
      <c r="A18" s="8"/>
      <c r="B18" s="8"/>
      <c r="C18" s="8"/>
      <c r="D18" s="3" t="s">
        <v>45</v>
      </c>
      <c r="E18" s="3">
        <v>92</v>
      </c>
      <c r="F18" s="3">
        <v>33.948339483394797</v>
      </c>
      <c r="G18" s="6">
        <v>3.5327996257708301E-9</v>
      </c>
      <c r="H18" s="3" t="s">
        <v>46</v>
      </c>
      <c r="I18" s="3">
        <v>258</v>
      </c>
      <c r="J18" s="3">
        <v>3898</v>
      </c>
      <c r="K18" s="3">
        <v>19632</v>
      </c>
      <c r="L18" s="3">
        <v>1.79593590034245</v>
      </c>
      <c r="M18" s="6">
        <v>1.6893705056975001E-5</v>
      </c>
      <c r="N18" s="6">
        <v>3.3125191785168901E-7</v>
      </c>
      <c r="O18" s="6">
        <v>3.06799402794883E-7</v>
      </c>
      <c r="P18" s="3">
        <f t="shared" si="0"/>
        <v>21.636200989668275</v>
      </c>
    </row>
    <row r="19" spans="1:16" x14ac:dyDescent="0.2">
      <c r="A19" s="8"/>
      <c r="B19" s="8"/>
      <c r="C19" s="8"/>
      <c r="D19" s="3" t="s">
        <v>21</v>
      </c>
      <c r="E19" s="3">
        <v>93</v>
      </c>
      <c r="F19" s="3">
        <v>34.317343173431702</v>
      </c>
      <c r="G19" s="6">
        <v>4.8289843864286E-12</v>
      </c>
      <c r="H19" s="3" t="s">
        <v>47</v>
      </c>
      <c r="I19" s="3">
        <v>258</v>
      </c>
      <c r="J19" s="3">
        <v>3513</v>
      </c>
      <c r="K19" s="3">
        <v>19632</v>
      </c>
      <c r="L19" s="3">
        <v>2.01441820745536</v>
      </c>
      <c r="M19" s="6">
        <v>2.3092402434699001E-8</v>
      </c>
      <c r="N19" s="6">
        <v>1.0996287302810199E-9</v>
      </c>
      <c r="O19" s="6">
        <v>1.0184558022615299E-9</v>
      </c>
      <c r="P19" s="3">
        <f t="shared" si="0"/>
        <v>29.870969480694402</v>
      </c>
    </row>
    <row r="20" spans="1:16" x14ac:dyDescent="0.2">
      <c r="A20" s="8"/>
      <c r="B20" s="8"/>
      <c r="C20" s="8"/>
      <c r="D20" s="3" t="s">
        <v>23</v>
      </c>
      <c r="E20" s="3">
        <v>58</v>
      </c>
      <c r="F20" s="3">
        <v>21.4022140221402</v>
      </c>
      <c r="G20" s="6">
        <v>1.2586307511335601E-9</v>
      </c>
      <c r="H20" s="3" t="s">
        <v>48</v>
      </c>
      <c r="I20" s="3">
        <v>258</v>
      </c>
      <c r="J20" s="3">
        <v>1882</v>
      </c>
      <c r="K20" s="3">
        <v>19632</v>
      </c>
      <c r="L20" s="3">
        <v>2.34505597706546</v>
      </c>
      <c r="M20" s="6">
        <v>6.0187541622846999E-6</v>
      </c>
      <c r="N20" s="6">
        <v>1.4330410123620699E-7</v>
      </c>
      <c r="O20" s="6">
        <v>1.3272560944691701E-7</v>
      </c>
      <c r="P20" s="3">
        <f t="shared" si="0"/>
        <v>22.845049898195168</v>
      </c>
    </row>
    <row r="21" spans="1:16" x14ac:dyDescent="0.2">
      <c r="A21" s="8"/>
      <c r="B21" s="8"/>
      <c r="C21" s="8" t="s">
        <v>33</v>
      </c>
      <c r="D21" s="3" t="s">
        <v>49</v>
      </c>
      <c r="E21" s="3">
        <v>24</v>
      </c>
      <c r="F21" s="3">
        <v>8.4507042253521103</v>
      </c>
      <c r="G21" s="6">
        <v>4.4340606613583298E-12</v>
      </c>
      <c r="H21" s="3" t="s">
        <v>50</v>
      </c>
      <c r="I21" s="3">
        <v>266</v>
      </c>
      <c r="J21" s="3">
        <v>278</v>
      </c>
      <c r="K21" s="3">
        <v>19632</v>
      </c>
      <c r="L21" s="3">
        <v>6.37161248444853</v>
      </c>
      <c r="M21" s="6">
        <v>2.0573800219025801E-8</v>
      </c>
      <c r="N21" s="6">
        <v>6.1256682792404499E-9</v>
      </c>
      <c r="O21" s="6">
        <v>5.9249998356101602E-9</v>
      </c>
      <c r="P21" s="3">
        <f t="shared" si="0"/>
        <v>27.330537740003116</v>
      </c>
    </row>
    <row r="22" spans="1:16" x14ac:dyDescent="0.2">
      <c r="A22" s="8"/>
      <c r="B22" s="8"/>
      <c r="C22" s="8"/>
      <c r="D22" s="3" t="s">
        <v>51</v>
      </c>
      <c r="E22" s="3">
        <v>4</v>
      </c>
      <c r="F22" s="3">
        <v>1.40845070422535</v>
      </c>
      <c r="G22" s="3">
        <v>3.5264982288772699E-3</v>
      </c>
      <c r="H22" s="3" t="s">
        <v>52</v>
      </c>
      <c r="I22" s="3">
        <v>266</v>
      </c>
      <c r="J22" s="3">
        <v>23</v>
      </c>
      <c r="K22" s="3">
        <v>19632</v>
      </c>
      <c r="L22" s="3">
        <v>12.8355671788166</v>
      </c>
      <c r="M22" s="3">
        <v>0.999999923949766</v>
      </c>
      <c r="N22" s="3">
        <v>9.9460721877590294E-2</v>
      </c>
      <c r="O22" s="3">
        <v>9.6202525816083004E-2</v>
      </c>
      <c r="P22" s="3">
        <f t="shared" si="0"/>
        <v>3.3777814170424012</v>
      </c>
    </row>
    <row r="23" spans="1:16" x14ac:dyDescent="0.2">
      <c r="A23" s="8"/>
      <c r="B23" s="8"/>
      <c r="C23" s="8"/>
      <c r="D23" s="3" t="s">
        <v>53</v>
      </c>
      <c r="E23" s="3">
        <v>5</v>
      </c>
      <c r="F23" s="3">
        <v>1.76056338028169</v>
      </c>
      <c r="G23" s="3">
        <v>8.2478743614736394E-2</v>
      </c>
      <c r="H23" s="3" t="s">
        <v>54</v>
      </c>
      <c r="I23" s="3">
        <v>238</v>
      </c>
      <c r="J23" s="3">
        <v>123</v>
      </c>
      <c r="K23" s="3">
        <v>17772</v>
      </c>
      <c r="L23" s="3">
        <v>3.03545808567329</v>
      </c>
      <c r="M23" s="3">
        <v>1</v>
      </c>
      <c r="N23" s="3">
        <v>0.990950518211827</v>
      </c>
      <c r="O23" s="3">
        <v>0.96908126539611805</v>
      </c>
      <c r="P23" s="3">
        <f t="shared" si="0"/>
        <v>4.5310442386302635E-2</v>
      </c>
    </row>
    <row r="24" spans="1:16" x14ac:dyDescent="0.2">
      <c r="A24" s="8"/>
      <c r="B24" s="8"/>
      <c r="C24" s="8"/>
      <c r="D24" s="3" t="s">
        <v>21</v>
      </c>
      <c r="E24" s="3">
        <v>76</v>
      </c>
      <c r="F24" s="3">
        <v>26.760563380281599</v>
      </c>
      <c r="G24" s="3">
        <v>1.8200883587182501E-5</v>
      </c>
      <c r="H24" s="3" t="s">
        <v>55</v>
      </c>
      <c r="I24" s="3">
        <v>266</v>
      </c>
      <c r="J24" s="3">
        <v>3513</v>
      </c>
      <c r="K24" s="3">
        <v>19632</v>
      </c>
      <c r="L24" s="3">
        <v>1.5966817128217601</v>
      </c>
      <c r="M24" s="3">
        <v>8.0985031002781704E-2</v>
      </c>
      <c r="N24" s="3">
        <v>1.4075349974087799E-3</v>
      </c>
      <c r="O24" s="3">
        <v>1.36142609232125E-3</v>
      </c>
      <c r="P24" s="3">
        <f t="shared" si="0"/>
        <v>9.5206656196771995</v>
      </c>
    </row>
    <row r="25" spans="1:16" x14ac:dyDescent="0.2">
      <c r="A25" s="8"/>
      <c r="B25" s="8"/>
      <c r="C25" s="8"/>
      <c r="D25" s="3" t="s">
        <v>56</v>
      </c>
      <c r="E25" s="3">
        <v>55</v>
      </c>
      <c r="F25" s="3">
        <v>19.3661971830985</v>
      </c>
      <c r="G25" s="3">
        <v>3.2983461317866298E-5</v>
      </c>
      <c r="H25" s="3" t="s">
        <v>57</v>
      </c>
      <c r="I25" s="3">
        <v>266</v>
      </c>
      <c r="J25" s="3">
        <v>2302</v>
      </c>
      <c r="K25" s="3">
        <v>19632</v>
      </c>
      <c r="L25" s="3">
        <v>1.76335713305853</v>
      </c>
      <c r="M25" s="3">
        <v>0.14190956634541299</v>
      </c>
      <c r="N25" s="3">
        <v>2.4292581034111001E-3</v>
      </c>
      <c r="O25" s="3">
        <v>2.3496789586441901E-3</v>
      </c>
      <c r="P25" s="3">
        <f t="shared" si="0"/>
        <v>8.7333206327280148</v>
      </c>
    </row>
    <row r="26" spans="1:16" x14ac:dyDescent="0.2">
      <c r="A26" s="8"/>
      <c r="B26" s="8">
        <v>750</v>
      </c>
      <c r="C26" s="8" t="s">
        <v>18</v>
      </c>
      <c r="D26" s="3" t="s">
        <v>19</v>
      </c>
      <c r="E26" s="3">
        <v>58</v>
      </c>
      <c r="F26" s="3">
        <v>22.9249011857707</v>
      </c>
      <c r="G26" s="6">
        <v>6.7751713086518994E-11</v>
      </c>
      <c r="H26" s="3" t="s">
        <v>58</v>
      </c>
      <c r="I26" s="3">
        <v>238</v>
      </c>
      <c r="J26" s="3">
        <v>1901</v>
      </c>
      <c r="K26" s="3">
        <v>19632</v>
      </c>
      <c r="L26" s="3">
        <v>2.5167116820426201</v>
      </c>
      <c r="M26" s="6">
        <v>2.9268727153031098E-7</v>
      </c>
      <c r="N26" s="6">
        <v>2.6386788196554697E-7</v>
      </c>
      <c r="O26" s="6">
        <v>2.45849126136881E-7</v>
      </c>
      <c r="P26" s="3">
        <f t="shared" si="0"/>
        <v>21.955723437058822</v>
      </c>
    </row>
    <row r="27" spans="1:16" x14ac:dyDescent="0.2">
      <c r="A27" s="8"/>
      <c r="B27" s="8"/>
      <c r="C27" s="8"/>
      <c r="D27" s="3" t="s">
        <v>59</v>
      </c>
      <c r="E27" s="3">
        <v>33</v>
      </c>
      <c r="F27" s="3">
        <v>13.043478260869501</v>
      </c>
      <c r="G27" s="6">
        <v>1.32534197335731E-9</v>
      </c>
      <c r="H27" s="3" t="s">
        <v>60</v>
      </c>
      <c r="I27" s="3">
        <v>238</v>
      </c>
      <c r="J27" s="3">
        <v>777</v>
      </c>
      <c r="K27" s="3">
        <v>19632</v>
      </c>
      <c r="L27" s="3">
        <v>3.50332565458615</v>
      </c>
      <c r="M27" s="6">
        <v>5.72546082566738E-6</v>
      </c>
      <c r="N27" s="6">
        <v>6.3616414721150795E-7</v>
      </c>
      <c r="O27" s="6">
        <v>5.9272238252924105E-7</v>
      </c>
      <c r="P27" s="3">
        <f t="shared" si="0"/>
        <v>20.686140126270317</v>
      </c>
    </row>
    <row r="28" spans="1:16" x14ac:dyDescent="0.2">
      <c r="A28" s="8"/>
      <c r="B28" s="8"/>
      <c r="C28" s="8"/>
      <c r="D28" s="3" t="s">
        <v>61</v>
      </c>
      <c r="E28" s="3">
        <v>75</v>
      </c>
      <c r="F28" s="3">
        <v>29.644268774703502</v>
      </c>
      <c r="G28" s="6">
        <v>1.1387740515612501E-9</v>
      </c>
      <c r="H28" s="3" t="s">
        <v>62</v>
      </c>
      <c r="I28" s="3">
        <v>238</v>
      </c>
      <c r="J28" s="3">
        <v>3065</v>
      </c>
      <c r="K28" s="3">
        <v>19632</v>
      </c>
      <c r="L28" s="3">
        <v>2.0184517526423198</v>
      </c>
      <c r="M28" s="6">
        <v>4.9194919061745703E-6</v>
      </c>
      <c r="N28" s="6">
        <v>6.1493798784307897E-7</v>
      </c>
      <c r="O28" s="6">
        <v>5.7294569469175805E-7</v>
      </c>
      <c r="P28" s="3">
        <f t="shared" si="0"/>
        <v>20.735098261200907</v>
      </c>
    </row>
    <row r="29" spans="1:16" x14ac:dyDescent="0.2">
      <c r="A29" s="8"/>
      <c r="B29" s="8"/>
      <c r="C29" s="8"/>
      <c r="D29" s="3" t="s">
        <v>43</v>
      </c>
      <c r="E29" s="3">
        <v>41</v>
      </c>
      <c r="F29" s="3">
        <v>16.205533596837899</v>
      </c>
      <c r="G29" s="6">
        <v>8.5880918154194303E-4</v>
      </c>
      <c r="H29" s="3" t="s">
        <v>63</v>
      </c>
      <c r="I29" s="3">
        <v>238</v>
      </c>
      <c r="J29" s="3">
        <v>1987</v>
      </c>
      <c r="K29" s="3">
        <v>19632</v>
      </c>
      <c r="L29" s="3">
        <v>1.7020549538386001</v>
      </c>
      <c r="M29" s="3">
        <v>0.97556282381104897</v>
      </c>
      <c r="N29" s="3">
        <v>2.22159021812047E-2</v>
      </c>
      <c r="O29" s="3">
        <v>2.0698844046145599E-2</v>
      </c>
      <c r="P29" s="3">
        <f t="shared" si="0"/>
        <v>5.5943059889805351</v>
      </c>
    </row>
    <row r="30" spans="1:16" x14ac:dyDescent="0.2">
      <c r="A30" s="8"/>
      <c r="B30" s="8"/>
      <c r="C30" s="8"/>
      <c r="D30" s="3" t="s">
        <v>64</v>
      </c>
      <c r="E30" s="3">
        <v>16</v>
      </c>
      <c r="F30" s="3">
        <v>6.3241106719367499</v>
      </c>
      <c r="G30" s="6">
        <v>6.7004730460823499E-7</v>
      </c>
      <c r="H30" s="3" t="s">
        <v>65</v>
      </c>
      <c r="I30" s="3">
        <v>238</v>
      </c>
      <c r="J30" s="3">
        <v>260</v>
      </c>
      <c r="K30" s="3">
        <v>19632</v>
      </c>
      <c r="L30" s="3">
        <v>5.0761473820297303</v>
      </c>
      <c r="M30" s="3">
        <v>2.8904199950800999E-3</v>
      </c>
      <c r="N30" s="6">
        <v>8.2702981597359394E-5</v>
      </c>
      <c r="O30" s="6">
        <v>7.7055440029947104E-5</v>
      </c>
      <c r="P30" s="3">
        <f t="shared" si="0"/>
        <v>13.663743661406297</v>
      </c>
    </row>
    <row r="31" spans="1:16" x14ac:dyDescent="0.2">
      <c r="A31" s="8"/>
      <c r="B31" s="8"/>
      <c r="C31" s="8"/>
      <c r="D31" s="3" t="s">
        <v>66</v>
      </c>
      <c r="E31" s="3">
        <v>20</v>
      </c>
      <c r="F31" s="3">
        <v>7.9051383399209403</v>
      </c>
      <c r="G31" s="6">
        <v>2.55485411049686E-7</v>
      </c>
      <c r="H31" s="3" t="s">
        <v>67</v>
      </c>
      <c r="I31" s="3">
        <v>223</v>
      </c>
      <c r="J31" s="3">
        <v>346</v>
      </c>
      <c r="K31" s="3">
        <v>16406</v>
      </c>
      <c r="L31" s="3">
        <v>4.2525726431478201</v>
      </c>
      <c r="M31" s="6">
        <v>1.2134822245946E-4</v>
      </c>
      <c r="N31" s="6">
        <v>3.03388925621502E-5</v>
      </c>
      <c r="O31" s="6">
        <v>2.7400810335078801E-5</v>
      </c>
      <c r="P31" s="3">
        <f t="shared" si="0"/>
        <v>15.155421915224995</v>
      </c>
    </row>
    <row r="32" spans="1:16" x14ac:dyDescent="0.2">
      <c r="A32" s="8"/>
      <c r="B32" s="8"/>
      <c r="C32" s="8"/>
      <c r="D32" s="3" t="s">
        <v>68</v>
      </c>
      <c r="E32" s="3">
        <v>28</v>
      </c>
      <c r="F32" s="3">
        <v>11.0671936758893</v>
      </c>
      <c r="G32" s="6">
        <v>8.5307121150138905E-4</v>
      </c>
      <c r="H32" s="3" t="s">
        <v>69</v>
      </c>
      <c r="I32" s="3">
        <v>238</v>
      </c>
      <c r="J32" s="3">
        <v>1162</v>
      </c>
      <c r="K32" s="3">
        <v>19632</v>
      </c>
      <c r="L32" s="3">
        <v>1.9876480712767</v>
      </c>
      <c r="M32" s="6">
        <v>0.97494897229339905</v>
      </c>
      <c r="N32" s="6">
        <v>2.2200407431843299E-2</v>
      </c>
      <c r="O32" s="6">
        <v>2.0684407387307702E-2</v>
      </c>
      <c r="P32" s="3">
        <f t="shared" si="0"/>
        <v>5.5953125651308326</v>
      </c>
    </row>
    <row r="33" spans="1:16" x14ac:dyDescent="0.2">
      <c r="A33" s="8"/>
      <c r="B33" s="8"/>
      <c r="C33" s="8"/>
      <c r="D33" s="3" t="s">
        <v>70</v>
      </c>
      <c r="E33" s="3">
        <v>41</v>
      </c>
      <c r="F33" s="3">
        <v>16.205533596837899</v>
      </c>
      <c r="G33" s="6">
        <v>2.3090283466446599E-5</v>
      </c>
      <c r="H33" s="3" t="s">
        <v>71</v>
      </c>
      <c r="I33" s="3">
        <v>238</v>
      </c>
      <c r="J33" s="3">
        <v>1674</v>
      </c>
      <c r="K33" s="3">
        <v>19632</v>
      </c>
      <c r="L33" s="3">
        <v>2.02030059335562</v>
      </c>
      <c r="M33" s="6">
        <v>9.4937408885325897E-2</v>
      </c>
      <c r="N33" s="6">
        <v>1.1750247633229799E-3</v>
      </c>
      <c r="O33" s="6">
        <v>1.0947858037905101E-3</v>
      </c>
      <c r="P33" s="3">
        <f t="shared" si="0"/>
        <v>9.8351356523126174</v>
      </c>
    </row>
    <row r="34" spans="1:16" x14ac:dyDescent="0.2">
      <c r="A34" s="8"/>
      <c r="B34" s="8"/>
      <c r="C34" s="8" t="s">
        <v>33</v>
      </c>
      <c r="D34" s="3" t="s">
        <v>56</v>
      </c>
      <c r="E34" s="3">
        <v>56</v>
      </c>
      <c r="F34" s="3">
        <v>34.146341463414601</v>
      </c>
      <c r="G34" s="3">
        <v>1.8547839268380201E-15</v>
      </c>
      <c r="H34" s="3" t="s">
        <v>72</v>
      </c>
      <c r="I34" s="3">
        <v>151</v>
      </c>
      <c r="J34" s="3">
        <v>2302</v>
      </c>
      <c r="K34" s="3">
        <v>19632</v>
      </c>
      <c r="L34" s="3">
        <v>3.1627896272173301</v>
      </c>
      <c r="M34" s="3">
        <v>7.9326545332491995E-12</v>
      </c>
      <c r="N34" s="3">
        <v>7.79565684450022E-12</v>
      </c>
      <c r="O34" s="3">
        <v>6.8849579364227396E-12</v>
      </c>
      <c r="P34" s="3">
        <f t="shared" si="0"/>
        <v>37.079689298391187</v>
      </c>
    </row>
    <row r="35" spans="1:16" x14ac:dyDescent="0.2">
      <c r="A35" s="8"/>
      <c r="B35" s="8"/>
      <c r="C35" s="8"/>
      <c r="D35" s="3" t="s">
        <v>21</v>
      </c>
      <c r="E35" s="3">
        <v>62</v>
      </c>
      <c r="F35" s="3">
        <v>37.804878048780402</v>
      </c>
      <c r="G35" s="3">
        <v>5.0280139146049499E-11</v>
      </c>
      <c r="H35" s="3" t="s">
        <v>73</v>
      </c>
      <c r="I35" s="3">
        <v>151</v>
      </c>
      <c r="J35" s="3">
        <v>3513</v>
      </c>
      <c r="K35" s="3">
        <v>19632</v>
      </c>
      <c r="L35" s="3">
        <v>2.2945690839888901</v>
      </c>
      <c r="M35" s="3">
        <v>2.1132729433048701E-7</v>
      </c>
      <c r="N35" s="3">
        <v>1.32079640519278E-8</v>
      </c>
      <c r="O35" s="3">
        <v>1.16649922818835E-8</v>
      </c>
      <c r="P35" s="3">
        <f t="shared" si="0"/>
        <v>26.353239406332474</v>
      </c>
    </row>
    <row r="36" spans="1:16" x14ac:dyDescent="0.2">
      <c r="A36" s="8"/>
      <c r="B36" s="8"/>
      <c r="C36" s="8"/>
      <c r="D36" s="3" t="s">
        <v>59</v>
      </c>
      <c r="E36" s="3">
        <v>33</v>
      </c>
      <c r="F36" s="3">
        <v>20.121951219512098</v>
      </c>
      <c r="G36" s="3">
        <v>3.8865421200012802E-15</v>
      </c>
      <c r="H36" s="3" t="s">
        <v>74</v>
      </c>
      <c r="I36" s="7">
        <v>151</v>
      </c>
      <c r="J36" s="3">
        <v>777</v>
      </c>
      <c r="K36" s="3">
        <v>19632</v>
      </c>
      <c r="L36" s="3">
        <v>5.5217980515993696</v>
      </c>
      <c r="M36" s="3">
        <v>1.6331935803748301E-11</v>
      </c>
      <c r="N36" s="3">
        <v>8.1675682651826993E-12</v>
      </c>
      <c r="O36" s="3">
        <v>7.2134221747223797E-12</v>
      </c>
      <c r="P36" s="3">
        <f t="shared" si="0"/>
        <v>37.012453276799562</v>
      </c>
    </row>
    <row r="37" spans="1:16" x14ac:dyDescent="0.2">
      <c r="A37" s="8"/>
      <c r="B37" s="8"/>
      <c r="C37" s="8"/>
      <c r="D37" s="3" t="s">
        <v>43</v>
      </c>
      <c r="E37" s="3">
        <v>41</v>
      </c>
      <c r="F37" s="3">
        <v>25</v>
      </c>
      <c r="G37" s="3">
        <v>6.8460557649796198E-9</v>
      </c>
      <c r="H37" s="3" t="s">
        <v>75</v>
      </c>
      <c r="I37" s="7">
        <v>151</v>
      </c>
      <c r="J37" s="3">
        <v>1987</v>
      </c>
      <c r="K37" s="3">
        <v>19632</v>
      </c>
      <c r="L37" s="3">
        <v>2.6827091325403201</v>
      </c>
      <c r="M37" s="3">
        <v>2.87735583326398E-5</v>
      </c>
      <c r="N37" s="3">
        <v>6.3942160844909602E-7</v>
      </c>
      <c r="O37" s="3">
        <v>5.6472353332454099E-7</v>
      </c>
      <c r="P37" s="3">
        <f t="shared" si="0"/>
        <v>20.755951911229179</v>
      </c>
    </row>
    <row r="38" spans="1:16" x14ac:dyDescent="0.2">
      <c r="A38" s="8"/>
      <c r="B38" s="8"/>
      <c r="C38" s="8"/>
      <c r="D38" s="3" t="s">
        <v>61</v>
      </c>
      <c r="E38" s="3">
        <v>52</v>
      </c>
      <c r="F38" s="3">
        <v>31.707317073170699</v>
      </c>
      <c r="G38" s="3">
        <v>1.9322556626328101E-8</v>
      </c>
      <c r="H38" s="3" t="s">
        <v>76</v>
      </c>
      <c r="I38" s="3">
        <v>151</v>
      </c>
      <c r="J38" s="3">
        <v>3065</v>
      </c>
      <c r="K38" s="3">
        <v>19632</v>
      </c>
      <c r="L38" s="3">
        <v>2.20577120447695</v>
      </c>
      <c r="M38" s="3">
        <v>8.1209408788418495E-5</v>
      </c>
      <c r="N38" s="3">
        <v>1.4765946454628501E-6</v>
      </c>
      <c r="O38" s="3">
        <v>1.30409691267145E-6</v>
      </c>
      <c r="P38" s="3">
        <f t="shared" si="0"/>
        <v>19.548517483317109</v>
      </c>
    </row>
    <row r="39" spans="1:16" x14ac:dyDescent="0.2">
      <c r="A39" s="8"/>
      <c r="B39" s="8"/>
      <c r="C39" s="8"/>
      <c r="D39" s="3" t="s">
        <v>77</v>
      </c>
      <c r="E39" s="3">
        <v>65</v>
      </c>
      <c r="F39" s="3">
        <v>39.634146341463399</v>
      </c>
      <c r="G39" s="3">
        <v>1.10264950494524E-10</v>
      </c>
      <c r="H39" s="3" t="s">
        <v>78</v>
      </c>
      <c r="I39" s="3">
        <v>151</v>
      </c>
      <c r="J39" s="3">
        <v>3875</v>
      </c>
      <c r="K39" s="3">
        <v>19632</v>
      </c>
      <c r="L39" s="3">
        <v>2.1808673360393001</v>
      </c>
      <c r="M39" s="3">
        <v>4.63443302289867E-7</v>
      </c>
      <c r="N39" s="3">
        <v>2.2949769284038099E-8</v>
      </c>
      <c r="O39" s="3">
        <v>2.0268746986045499E-8</v>
      </c>
      <c r="P39" s="3">
        <f t="shared" si="0"/>
        <v>25.556167854945976</v>
      </c>
    </row>
    <row r="40" spans="1:16" x14ac:dyDescent="0.2">
      <c r="A40" s="8"/>
      <c r="B40" s="8"/>
      <c r="C40" s="8"/>
      <c r="D40" s="3" t="s">
        <v>79</v>
      </c>
      <c r="E40" s="3">
        <v>22</v>
      </c>
      <c r="F40" s="3">
        <v>13.414634146341401</v>
      </c>
      <c r="G40" s="3">
        <v>1.67957863282505E-7</v>
      </c>
      <c r="H40" s="3" t="s">
        <v>80</v>
      </c>
      <c r="I40" s="3">
        <v>151</v>
      </c>
      <c r="J40" s="3">
        <v>728</v>
      </c>
      <c r="K40" s="3">
        <v>19632</v>
      </c>
      <c r="L40" s="3">
        <v>3.9289716905610899</v>
      </c>
      <c r="M40" s="3">
        <v>7.0567785085118295E-4</v>
      </c>
      <c r="N40" s="3">
        <v>9.2885118338996093E-6</v>
      </c>
      <c r="O40" s="3">
        <v>8.2034156382192099E-6</v>
      </c>
      <c r="P40" s="3">
        <f t="shared" si="0"/>
        <v>16.895343842726987</v>
      </c>
    </row>
    <row r="41" spans="1:16" x14ac:dyDescent="0.2">
      <c r="A41" s="8"/>
      <c r="B41" s="8"/>
      <c r="C41" s="8"/>
      <c r="D41" s="3" t="s">
        <v>61</v>
      </c>
      <c r="E41" s="3">
        <v>52</v>
      </c>
      <c r="F41" s="3">
        <v>31.707317073170699</v>
      </c>
      <c r="G41" s="3">
        <v>1.9322556626328101E-8</v>
      </c>
      <c r="H41" s="3" t="s">
        <v>76</v>
      </c>
      <c r="I41" s="3">
        <v>151</v>
      </c>
      <c r="J41" s="3">
        <v>3065</v>
      </c>
      <c r="K41" s="3">
        <v>19632</v>
      </c>
      <c r="L41" s="3">
        <v>2.20577120447695</v>
      </c>
      <c r="M41" s="3">
        <v>8.1209408788418495E-5</v>
      </c>
      <c r="N41" s="3">
        <v>1.4765946454628501E-6</v>
      </c>
      <c r="O41" s="3">
        <v>1.30409691267145E-6</v>
      </c>
      <c r="P41" s="3">
        <f t="shared" si="0"/>
        <v>19.548517483317109</v>
      </c>
    </row>
    <row r="42" spans="1:16" x14ac:dyDescent="0.2">
      <c r="A42" s="8"/>
      <c r="B42" s="8"/>
      <c r="C42" s="8"/>
      <c r="D42" s="3" t="s">
        <v>81</v>
      </c>
      <c r="E42" s="3">
        <v>49</v>
      </c>
      <c r="F42" s="3">
        <v>29.878048780487799</v>
      </c>
      <c r="G42" s="3">
        <v>4.7787591963494501E-7</v>
      </c>
      <c r="H42" s="3" t="s">
        <v>82</v>
      </c>
      <c r="I42" s="3">
        <v>151</v>
      </c>
      <c r="J42" s="3">
        <v>3083</v>
      </c>
      <c r="K42" s="3">
        <v>19632</v>
      </c>
      <c r="L42" s="3">
        <v>2.0663798269939999</v>
      </c>
      <c r="M42" s="3">
        <v>2.0064972576235799E-3</v>
      </c>
      <c r="N42" s="3">
        <v>2.0922005106517399E-5</v>
      </c>
      <c r="O42" s="3">
        <v>1.8477868892551201E-5</v>
      </c>
      <c r="P42" s="3">
        <f t="shared" si="0"/>
        <v>15.723842098388415</v>
      </c>
    </row>
    <row r="43" spans="1:16" x14ac:dyDescent="0.2">
      <c r="A43" s="8"/>
      <c r="B43" s="8"/>
      <c r="C43" s="8"/>
      <c r="D43" s="3" t="s">
        <v>83</v>
      </c>
      <c r="E43" s="3">
        <v>24</v>
      </c>
      <c r="F43" s="3">
        <v>14.634146341463399</v>
      </c>
      <c r="G43" s="3">
        <v>3.5951658712134699E-5</v>
      </c>
      <c r="H43" s="3" t="s">
        <v>84</v>
      </c>
      <c r="I43" s="3">
        <v>151</v>
      </c>
      <c r="J43" s="3">
        <v>1190</v>
      </c>
      <c r="K43" s="3">
        <v>19632</v>
      </c>
      <c r="L43" s="3">
        <v>2.6221158662140298</v>
      </c>
      <c r="M43" s="3">
        <v>0.14024476255650301</v>
      </c>
      <c r="N43" s="3">
        <v>7.8292653661710999E-4</v>
      </c>
      <c r="O43" s="3">
        <v>6.9146402662924301E-4</v>
      </c>
      <c r="P43" s="3">
        <f t="shared" si="0"/>
        <v>10.498058182336489</v>
      </c>
    </row>
  </sheetData>
  <mergeCells count="11">
    <mergeCell ref="C34:C43"/>
    <mergeCell ref="A3:A12"/>
    <mergeCell ref="B3:B12"/>
    <mergeCell ref="C3:C9"/>
    <mergeCell ref="C11:C12"/>
    <mergeCell ref="A13:A43"/>
    <mergeCell ref="B13:B25"/>
    <mergeCell ref="C13:C20"/>
    <mergeCell ref="C21:C25"/>
    <mergeCell ref="B26:B43"/>
    <mergeCell ref="C26:C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Noel</dc:creator>
  <cp:lastModifiedBy>Alan E. Willner</cp:lastModifiedBy>
  <dcterms:created xsi:type="dcterms:W3CDTF">2024-07-18T17:20:36Z</dcterms:created>
  <dcterms:modified xsi:type="dcterms:W3CDTF">2024-10-07T17:56:19Z</dcterms:modified>
</cp:coreProperties>
</file>